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BIEKTY\2021\UPUL_Kamienna_Góra\DVD\raporty\"/>
    </mc:Choice>
  </mc:AlternateContent>
  <xr:revisionPtr revIDLastSave="0" documentId="13_ncr:1_{8F10C8AA-C5F5-4F26-989D-19501387C3ED}" xr6:coauthVersionLast="45" xr6:coauthVersionMax="45" xr10:uidLastSave="{00000000-0000-0000-0000-000000000000}"/>
  <bookViews>
    <workbookView xWindow="-108" yWindow="-108" windowWidth="23256" windowHeight="12576" xr2:uid="{E963A7EF-F8D2-4B60-991D-C61C6E973640}"/>
  </bookViews>
  <sheets>
    <sheet name="Wykaz drzewostanów zaprojektowa" sheetId="1" r:id="rId1"/>
  </sheets>
  <definedNames>
    <definedName name="_xlnm.Print_Titles" localSheetId="0">'Wykaz drzewostanów zaprojektowa'!$5:$5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" i="1" l="1"/>
  <c r="L7" i="1" s="1"/>
  <c r="K8" i="1"/>
  <c r="L8" i="1" s="1"/>
  <c r="K9" i="1"/>
  <c r="L9" i="1" s="1"/>
  <c r="K10" i="1"/>
  <c r="L10" i="1" s="1"/>
  <c r="K11" i="1"/>
  <c r="K12" i="1"/>
  <c r="L12" i="1" s="1"/>
  <c r="K6" i="1"/>
  <c r="L6" i="1" s="1"/>
  <c r="L11" i="1" l="1"/>
</calcChain>
</file>

<file path=xl/sharedStrings.xml><?xml version="1.0" encoding="utf-8"?>
<sst xmlns="http://schemas.openxmlformats.org/spreadsheetml/2006/main" count="57" uniqueCount="44">
  <si>
    <t>Wykaz drzewostanów zaprojektowanych do użytkowania przedrębnego</t>
  </si>
  <si>
    <t>Stan na 2021-01-01</t>
  </si>
  <si>
    <t>Oddział
Pododdział
Wydziel.</t>
  </si>
  <si>
    <t>Rodzaj cięcia
pilność</t>
  </si>
  <si>
    <t>Wybrane elementy opisu taksacyjnego</t>
  </si>
  <si>
    <t>Powierzchnia manipulacyjna
[ha]</t>
  </si>
  <si>
    <t>Siedlisko</t>
  </si>
  <si>
    <t>Gat. panujący</t>
  </si>
  <si>
    <t>Udział</t>
  </si>
  <si>
    <t>Wiek</t>
  </si>
  <si>
    <t>Zadrzew-
ienie</t>
  </si>
  <si>
    <t>Zapas na całej pow.</t>
  </si>
  <si>
    <t>1-a</t>
  </si>
  <si>
    <t>TW</t>
  </si>
  <si>
    <t>LGW</t>
  </si>
  <si>
    <t>KL</t>
  </si>
  <si>
    <t>0,6</t>
  </si>
  <si>
    <t>1,74</t>
  </si>
  <si>
    <t>1-b</t>
  </si>
  <si>
    <t>TP</t>
  </si>
  <si>
    <t>LGŚW</t>
  </si>
  <si>
    <t>ŚW</t>
  </si>
  <si>
    <t>0,7</t>
  </si>
  <si>
    <t>1,44</t>
  </si>
  <si>
    <t>1-c</t>
  </si>
  <si>
    <t>LMGŚW</t>
  </si>
  <si>
    <t>1,0</t>
  </si>
  <si>
    <t>1,60</t>
  </si>
  <si>
    <t>1-f</t>
  </si>
  <si>
    <t>DB</t>
  </si>
  <si>
    <t>0,8</t>
  </si>
  <si>
    <t>2,60</t>
  </si>
  <si>
    <t>1-g</t>
  </si>
  <si>
    <t>MD</t>
  </si>
  <si>
    <t>3,25</t>
  </si>
  <si>
    <t>1-h</t>
  </si>
  <si>
    <t>1,1</t>
  </si>
  <si>
    <t>10,47</t>
  </si>
  <si>
    <t>1-i</t>
  </si>
  <si>
    <t>JW</t>
  </si>
  <si>
    <t>0,57</t>
  </si>
  <si>
    <t>Intensywność</t>
  </si>
  <si>
    <t>Miąższość brutto</t>
  </si>
  <si>
    <t>Miąższość netto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</si>
</sst>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name val="Arial CE"/>
      <charset val="238"/>
    </font>
    <font>
      <sz val="8"/>
      <name val="Arial CE"/>
      <charset val="238"/>
    </font>
    <font>
      <i/>
      <sz val="8"/>
      <name val="Arial CE"/>
      <charset val="238"/>
    </font>
    <font>
      <sz val="8"/>
      <color theme="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2" borderId="1" xfId="0" applyNumberFormat="1" applyFont="1" applyFill="1" applyBorder="1" applyAlignment="1"/>
    <xf numFmtId="0" fontId="0" fillId="0" borderId="1" xfId="0" applyBorder="1" applyAlignment="1"/>
    <xf numFmtId="0" fontId="2" fillId="2" borderId="5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0" fontId="2" fillId="2" borderId="6" xfId="0" applyNumberFormat="1" applyFont="1" applyFill="1" applyBorder="1" applyAlignment="1">
      <alignment horizontal="center" vertical="center" wrapText="1"/>
    </xf>
    <xf numFmtId="0" fontId="3" fillId="2" borderId="3" xfId="0" applyNumberFormat="1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vertical="top"/>
    </xf>
    <xf numFmtId="0" fontId="2" fillId="2" borderId="2" xfId="0" applyNumberFormat="1" applyFont="1" applyFill="1" applyBorder="1" applyAlignment="1">
      <alignment horizontal="right" vertical="top"/>
    </xf>
    <xf numFmtId="0" fontId="2" fillId="2" borderId="6" xfId="0" applyNumberFormat="1" applyFont="1" applyFill="1" applyBorder="1" applyAlignment="1">
      <alignment horizontal="right" vertical="top"/>
    </xf>
    <xf numFmtId="9" fontId="4" fillId="0" borderId="6" xfId="0" applyNumberFormat="1" applyFont="1" applyBorder="1"/>
    <xf numFmtId="1" fontId="4" fillId="0" borderId="6" xfId="0" applyNumberFormat="1" applyFont="1" applyBorder="1"/>
    <xf numFmtId="0" fontId="0" fillId="0" borderId="0" xfId="0" applyBorder="1" applyAlignment="1"/>
    <xf numFmtId="0" fontId="1" fillId="2" borderId="0" xfId="0" applyNumberFormat="1" applyFont="1" applyFill="1" applyAlignment="1">
      <alignment horizontal="center"/>
    </xf>
    <xf numFmtId="0" fontId="0" fillId="0" borderId="0" xfId="0" applyNumberFormat="1" applyAlignment="1">
      <alignment horizontal="center"/>
    </xf>
    <xf numFmtId="0" fontId="2" fillId="2" borderId="4" xfId="0" applyNumberFormat="1" applyFont="1" applyFill="1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0" fontId="2" fillId="2" borderId="6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F3A1D6-2760-4431-A72F-5E479EA2D198}">
  <dimension ref="A1:L12"/>
  <sheetViews>
    <sheetView showGridLines="0" tabSelected="1" view="pageBreakPreview" zoomScale="130" zoomScaleNormal="175" zoomScaleSheetLayoutView="130" workbookViewId="0">
      <selection activeCell="P4" sqref="P4"/>
    </sheetView>
  </sheetViews>
  <sheetFormatPr defaultRowHeight="14.4" x14ac:dyDescent="0.3"/>
  <cols>
    <col min="1" max="1" width="8.77734375" customWidth="1"/>
    <col min="2" max="2" width="6.77734375" customWidth="1"/>
    <col min="3" max="3" width="9.77734375" customWidth="1"/>
    <col min="4" max="4" width="6.6640625" customWidth="1"/>
    <col min="5" max="6" width="6.33203125" customWidth="1"/>
    <col min="7" max="7" width="7.77734375" customWidth="1"/>
    <col min="8" max="8" width="8.6640625" customWidth="1"/>
    <col min="9" max="9" width="10.77734375" customWidth="1"/>
    <col min="10" max="11" width="9.88671875" customWidth="1"/>
  </cols>
  <sheetData>
    <row r="1" spans="1:12" ht="15" customHeight="1" x14ac:dyDescent="0.3">
      <c r="A1" s="13" t="s">
        <v>0</v>
      </c>
      <c r="B1" s="14"/>
      <c r="C1" s="14"/>
      <c r="D1" s="14"/>
      <c r="E1" s="14"/>
      <c r="F1" s="14"/>
      <c r="G1" s="14"/>
      <c r="H1" s="14"/>
      <c r="I1" s="14"/>
    </row>
    <row r="2" spans="1:12" ht="15" customHeight="1" x14ac:dyDescent="0.3">
      <c r="A2" s="1" t="s">
        <v>1</v>
      </c>
      <c r="B2" s="2"/>
      <c r="C2" s="12"/>
      <c r="D2" s="12"/>
      <c r="E2" s="12"/>
      <c r="F2" s="12"/>
      <c r="G2" s="12"/>
      <c r="H2" s="12"/>
      <c r="I2" s="12"/>
    </row>
    <row r="3" spans="1:12" ht="15" customHeight="1" x14ac:dyDescent="0.3">
      <c r="A3" s="15" t="s">
        <v>2</v>
      </c>
      <c r="B3" s="15" t="s">
        <v>3</v>
      </c>
      <c r="C3" s="17" t="s">
        <v>4</v>
      </c>
      <c r="D3" s="17"/>
      <c r="E3" s="17"/>
      <c r="F3" s="17"/>
      <c r="G3" s="17"/>
      <c r="H3" s="17"/>
      <c r="I3" s="17"/>
      <c r="J3" s="17"/>
      <c r="K3" s="17"/>
      <c r="L3" s="17"/>
    </row>
    <row r="4" spans="1:12" ht="53.25" customHeight="1" x14ac:dyDescent="0.3">
      <c r="A4" s="16"/>
      <c r="B4" s="16"/>
      <c r="C4" s="4" t="s">
        <v>6</v>
      </c>
      <c r="D4" s="4" t="s">
        <v>7</v>
      </c>
      <c r="E4" s="4" t="s">
        <v>8</v>
      </c>
      <c r="F4" s="4" t="s">
        <v>9</v>
      </c>
      <c r="G4" s="4" t="s">
        <v>10</v>
      </c>
      <c r="H4" s="4" t="s">
        <v>11</v>
      </c>
      <c r="I4" s="3" t="s">
        <v>5</v>
      </c>
      <c r="J4" s="5" t="s">
        <v>41</v>
      </c>
      <c r="K4" s="5" t="s">
        <v>42</v>
      </c>
      <c r="L4" s="5" t="s">
        <v>43</v>
      </c>
    </row>
    <row r="5" spans="1:12" ht="12.75" customHeight="1" x14ac:dyDescent="0.3">
      <c r="A5" s="6">
        <v>1</v>
      </c>
      <c r="B5" s="6">
        <v>2</v>
      </c>
      <c r="C5" s="6">
        <v>3</v>
      </c>
      <c r="D5" s="6">
        <v>4</v>
      </c>
      <c r="E5" s="6">
        <v>5</v>
      </c>
      <c r="F5" s="6">
        <v>6</v>
      </c>
      <c r="G5" s="6">
        <v>7</v>
      </c>
      <c r="H5" s="6">
        <v>8</v>
      </c>
      <c r="I5" s="6">
        <v>9</v>
      </c>
      <c r="J5" s="6">
        <v>10</v>
      </c>
      <c r="K5" s="6">
        <v>11</v>
      </c>
      <c r="L5" s="6">
        <v>12</v>
      </c>
    </row>
    <row r="6" spans="1:12" ht="12.75" customHeight="1" x14ac:dyDescent="0.3">
      <c r="A6" s="7" t="s">
        <v>12</v>
      </c>
      <c r="B6" s="7" t="s">
        <v>13</v>
      </c>
      <c r="C6" s="7" t="s">
        <v>14</v>
      </c>
      <c r="D6" s="7" t="s">
        <v>15</v>
      </c>
      <c r="E6" s="7">
        <v>6</v>
      </c>
      <c r="F6" s="7">
        <v>35</v>
      </c>
      <c r="G6" s="8" t="s">
        <v>16</v>
      </c>
      <c r="H6" s="7">
        <v>145</v>
      </c>
      <c r="I6" s="9" t="s">
        <v>17</v>
      </c>
      <c r="J6" s="10">
        <v>0.08</v>
      </c>
      <c r="K6" s="11">
        <f t="shared" ref="K6:K12" si="0">H6*J6</f>
        <v>11.6</v>
      </c>
      <c r="L6" s="11">
        <f>K6*0.8</f>
        <v>9.2799999999999994</v>
      </c>
    </row>
    <row r="7" spans="1:12" ht="12.75" customHeight="1" x14ac:dyDescent="0.3">
      <c r="A7" s="7" t="s">
        <v>18</v>
      </c>
      <c r="B7" s="7" t="s">
        <v>19</v>
      </c>
      <c r="C7" s="7" t="s">
        <v>20</v>
      </c>
      <c r="D7" s="7" t="s">
        <v>21</v>
      </c>
      <c r="E7" s="7">
        <v>8</v>
      </c>
      <c r="F7" s="7">
        <v>90</v>
      </c>
      <c r="G7" s="8" t="s">
        <v>22</v>
      </c>
      <c r="H7" s="7">
        <v>540</v>
      </c>
      <c r="I7" s="9" t="s">
        <v>23</v>
      </c>
      <c r="J7" s="10">
        <v>0.08</v>
      </c>
      <c r="K7" s="11">
        <f t="shared" si="0"/>
        <v>43.2</v>
      </c>
      <c r="L7" s="11">
        <f t="shared" ref="L7:L12" si="1">K7*0.8</f>
        <v>34.56</v>
      </c>
    </row>
    <row r="8" spans="1:12" ht="12.75" customHeight="1" x14ac:dyDescent="0.3">
      <c r="A8" s="7" t="s">
        <v>24</v>
      </c>
      <c r="B8" s="7" t="s">
        <v>19</v>
      </c>
      <c r="C8" s="7" t="s">
        <v>25</v>
      </c>
      <c r="D8" s="7" t="s">
        <v>21</v>
      </c>
      <c r="E8" s="7">
        <v>8</v>
      </c>
      <c r="F8" s="7">
        <v>100</v>
      </c>
      <c r="G8" s="8" t="s">
        <v>26</v>
      </c>
      <c r="H8" s="7">
        <v>760</v>
      </c>
      <c r="I8" s="9" t="s">
        <v>27</v>
      </c>
      <c r="J8" s="10">
        <v>0.08</v>
      </c>
      <c r="K8" s="11">
        <f t="shared" si="0"/>
        <v>60.800000000000004</v>
      </c>
      <c r="L8" s="11">
        <f t="shared" si="1"/>
        <v>48.640000000000008</v>
      </c>
    </row>
    <row r="9" spans="1:12" ht="12.75" customHeight="1" x14ac:dyDescent="0.3">
      <c r="A9" s="7" t="s">
        <v>28</v>
      </c>
      <c r="B9" s="7" t="s">
        <v>19</v>
      </c>
      <c r="C9" s="7" t="s">
        <v>25</v>
      </c>
      <c r="D9" s="7" t="s">
        <v>29</v>
      </c>
      <c r="E9" s="7">
        <v>4</v>
      </c>
      <c r="F9" s="7">
        <v>70</v>
      </c>
      <c r="G9" s="8" t="s">
        <v>30</v>
      </c>
      <c r="H9" s="7">
        <v>735</v>
      </c>
      <c r="I9" s="9" t="s">
        <v>31</v>
      </c>
      <c r="J9" s="10">
        <v>0.08</v>
      </c>
      <c r="K9" s="11">
        <f t="shared" si="0"/>
        <v>58.800000000000004</v>
      </c>
      <c r="L9" s="11">
        <f t="shared" si="1"/>
        <v>47.040000000000006</v>
      </c>
    </row>
    <row r="10" spans="1:12" ht="12.75" customHeight="1" x14ac:dyDescent="0.3">
      <c r="A10" s="7" t="s">
        <v>32</v>
      </c>
      <c r="B10" s="7" t="s">
        <v>19</v>
      </c>
      <c r="C10" s="7" t="s">
        <v>25</v>
      </c>
      <c r="D10" s="7" t="s">
        <v>33</v>
      </c>
      <c r="E10" s="7">
        <v>7</v>
      </c>
      <c r="F10" s="7">
        <v>70</v>
      </c>
      <c r="G10" s="8" t="s">
        <v>26</v>
      </c>
      <c r="H10" s="7">
        <v>1510</v>
      </c>
      <c r="I10" s="9" t="s">
        <v>34</v>
      </c>
      <c r="J10" s="10">
        <v>0.1</v>
      </c>
      <c r="K10" s="11">
        <f t="shared" si="0"/>
        <v>151</v>
      </c>
      <c r="L10" s="11">
        <f t="shared" si="1"/>
        <v>120.80000000000001</v>
      </c>
    </row>
    <row r="11" spans="1:12" ht="12.75" customHeight="1" x14ac:dyDescent="0.3">
      <c r="A11" s="7" t="s">
        <v>35</v>
      </c>
      <c r="B11" s="7" t="s">
        <v>19</v>
      </c>
      <c r="C11" s="7" t="s">
        <v>25</v>
      </c>
      <c r="D11" s="7" t="s">
        <v>21</v>
      </c>
      <c r="E11" s="7">
        <v>5</v>
      </c>
      <c r="F11" s="7">
        <v>90</v>
      </c>
      <c r="G11" s="8" t="s">
        <v>36</v>
      </c>
      <c r="H11" s="7">
        <v>6335</v>
      </c>
      <c r="I11" s="9" t="s">
        <v>37</v>
      </c>
      <c r="J11" s="10">
        <v>0.08</v>
      </c>
      <c r="K11" s="11">
        <f t="shared" si="0"/>
        <v>506.8</v>
      </c>
      <c r="L11" s="11">
        <f t="shared" si="1"/>
        <v>405.44000000000005</v>
      </c>
    </row>
    <row r="12" spans="1:12" ht="12.75" customHeight="1" x14ac:dyDescent="0.3">
      <c r="A12" s="7" t="s">
        <v>38</v>
      </c>
      <c r="B12" s="7" t="s">
        <v>19</v>
      </c>
      <c r="C12" s="7" t="s">
        <v>20</v>
      </c>
      <c r="D12" s="7" t="s">
        <v>39</v>
      </c>
      <c r="E12" s="7">
        <v>7</v>
      </c>
      <c r="F12" s="7">
        <v>45</v>
      </c>
      <c r="G12" s="8" t="s">
        <v>30</v>
      </c>
      <c r="H12" s="7">
        <v>135</v>
      </c>
      <c r="I12" s="9" t="s">
        <v>40</v>
      </c>
      <c r="J12" s="10">
        <v>0.08</v>
      </c>
      <c r="K12" s="11">
        <f t="shared" si="0"/>
        <v>10.8</v>
      </c>
      <c r="L12" s="11">
        <f t="shared" si="1"/>
        <v>8.64</v>
      </c>
    </row>
  </sheetData>
  <mergeCells count="4">
    <mergeCell ref="A1:I1"/>
    <mergeCell ref="A3:A4"/>
    <mergeCell ref="B3:B4"/>
    <mergeCell ref="C3:L3"/>
  </mergeCells>
  <printOptions horizontalCentered="1"/>
  <pageMargins left="0.7" right="0.7" top="0.75" bottom="0.75" header="0.30000000000000004" footer="0.30000000000000004"/>
  <pageSetup paperSize="9" scale="86" orientation="landscape" r:id="rId1"/>
  <headerFooter>
    <oddFooter>&amp;CStrona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Wykaz drzewostanów zaprojektowa</vt:lpstr>
      <vt:lpstr>'Wykaz drzewostanów zaprojektowa'!Tytuły_wydruku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Bogusław Kowalczyk</dc:creator>
  <cp:lastModifiedBy>Bogusław Kowalczyk</cp:lastModifiedBy>
  <cp:lastPrinted>2021-03-18T11:56:23Z</cp:lastPrinted>
  <dcterms:created xsi:type="dcterms:W3CDTF">2021-03-18T07:53:58Z</dcterms:created>
  <dcterms:modified xsi:type="dcterms:W3CDTF">2021-03-23T11:07:34Z</dcterms:modified>
</cp:coreProperties>
</file>